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  <c r="F18"/>
  <c r="F17"/>
  <c r="F16"/>
  <c r="F15"/>
  <c r="F14"/>
  <c r="F13"/>
  <c r="F12"/>
  <c r="F11"/>
  <c r="F10"/>
  <c r="F9"/>
  <c r="F8"/>
  <c r="F7"/>
  <c r="F6"/>
  <c r="F5"/>
  <c r="F4"/>
  <c r="F3"/>
  <c r="F20"/>
  <c r="F21" s="1"/>
</calcChain>
</file>

<file path=xl/sharedStrings.xml><?xml version="1.0" encoding="utf-8"?>
<sst xmlns="http://schemas.openxmlformats.org/spreadsheetml/2006/main" count="60" uniqueCount="48">
  <si>
    <t>1.</t>
  </si>
  <si>
    <t>2.</t>
  </si>
  <si>
    <t>3.</t>
  </si>
  <si>
    <r>
      <t xml:space="preserve">Хамер бели </t>
    </r>
    <r>
      <rPr>
        <sz val="11"/>
        <color indexed="8"/>
        <rFont val="Times New Roman"/>
        <family val="1"/>
        <charset val="238"/>
      </rPr>
      <t>табак Б1 (200 гр.)</t>
    </r>
  </si>
  <si>
    <t>4.</t>
  </si>
  <si>
    <r>
      <t xml:space="preserve">Тонирани колаж папир </t>
    </r>
    <r>
      <rPr>
        <sz val="11"/>
        <color indexed="8"/>
        <rFont val="Times New Roman"/>
        <family val="1"/>
        <charset val="238"/>
      </rPr>
      <t>А4 1/10</t>
    </r>
  </si>
  <si>
    <t>5.</t>
  </si>
  <si>
    <t>Натрон папир 200 табака 70 x100</t>
  </si>
  <si>
    <t>6.</t>
  </si>
  <si>
    <t>7.</t>
  </si>
  <si>
    <t>8.</t>
  </si>
  <si>
    <t>9.</t>
  </si>
  <si>
    <r>
      <t xml:space="preserve">Темпера у туби </t>
    </r>
    <r>
      <rPr>
        <sz val="11"/>
        <color indexed="8"/>
        <rFont val="Times New Roman"/>
        <family val="1"/>
        <charset val="238"/>
      </rPr>
      <t>бела,  25-30 гр</t>
    </r>
  </si>
  <si>
    <t>10.</t>
  </si>
  <si>
    <t>11.</t>
  </si>
  <si>
    <t>12.</t>
  </si>
  <si>
    <t>13.</t>
  </si>
  <si>
    <r>
      <t xml:space="preserve">Креде беле </t>
    </r>
    <r>
      <rPr>
        <sz val="11"/>
        <color indexed="8"/>
        <rFont val="Times New Roman"/>
        <family val="1"/>
        <charset val="238"/>
      </rPr>
      <t>1/100</t>
    </r>
  </si>
  <si>
    <t>14.</t>
  </si>
  <si>
    <r>
      <t xml:space="preserve">Креде у боји </t>
    </r>
    <r>
      <rPr>
        <sz val="11"/>
        <color indexed="8"/>
        <rFont val="Times New Roman"/>
        <family val="1"/>
        <charset val="238"/>
      </rPr>
      <t>1/12</t>
    </r>
  </si>
  <si>
    <t>15.</t>
  </si>
  <si>
    <t>16.</t>
  </si>
  <si>
    <r>
      <t xml:space="preserve">Охо лепак </t>
    </r>
    <r>
      <rPr>
        <sz val="11"/>
        <color indexed="8"/>
        <rFont val="Times New Roman"/>
        <family val="1"/>
        <charset val="238"/>
      </rPr>
      <t>40 гр.</t>
    </r>
  </si>
  <si>
    <t>Цртаћи бели папир 70х100 (125 гр)</t>
  </si>
  <si>
    <r>
      <t xml:space="preserve">Темпера на комад – </t>
    </r>
    <r>
      <rPr>
        <sz val="11"/>
        <color indexed="8"/>
        <rFont val="Times New Roman"/>
        <family val="1"/>
        <charset val="238"/>
      </rPr>
      <t>једна боја je 250 гр (црвена 64, зелена 56, плава 54, жута 61)</t>
    </r>
  </si>
  <si>
    <t>Коректор 1/1 retype</t>
  </si>
  <si>
    <t>Р.број</t>
  </si>
  <si>
    <t>Опис</t>
  </si>
  <si>
    <t>Ј.мере</t>
  </si>
  <si>
    <t>Количина</t>
  </si>
  <si>
    <t>табака</t>
  </si>
  <si>
    <t>комплета</t>
  </si>
  <si>
    <t>паковања</t>
  </si>
  <si>
    <t>туба</t>
  </si>
  <si>
    <t>комада</t>
  </si>
  <si>
    <r>
      <t xml:space="preserve">Фломастери </t>
    </r>
    <r>
      <rPr>
        <sz val="11"/>
        <color indexed="8"/>
        <rFont val="Times New Roman"/>
        <family val="1"/>
        <charset val="238"/>
      </rPr>
      <t>1/12, Танки Giotto„или одговарајуће“</t>
    </r>
  </si>
  <si>
    <t>Графитне оловке HB Stabilo „или одговарајуће“</t>
  </si>
  <si>
    <t>ЛИКОВНИ МАТЕРИЈАЛ</t>
  </si>
  <si>
    <t>Лепак за папир у стику 15гр.</t>
  </si>
  <si>
    <t>Лепак за дрво кантица 1кг</t>
  </si>
  <si>
    <t>Селотејп широки</t>
  </si>
  <si>
    <t>Селотејп уски</t>
  </si>
  <si>
    <t>17.</t>
  </si>
  <si>
    <t>Цена без ПДВ-а</t>
  </si>
  <si>
    <t>Укупно без ПДВ-а</t>
  </si>
  <si>
    <r>
      <t>Картон у боји 70x100 (200 гр.)</t>
    </r>
    <r>
      <rPr>
        <sz val="11"/>
        <color indexed="8"/>
        <rFont val="Times New Roman"/>
        <family val="1"/>
        <charset val="238"/>
      </rPr>
      <t>у интезивним бојама: жута-134 ком., црвена - 134 ком., плава-134 ком.,  зелена -134 ком., браон -134 ком.</t>
    </r>
  </si>
  <si>
    <t>УКУПНО без ПДВ-а</t>
  </si>
  <si>
    <t>УКУПНО са ПДВ-ом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</si>
</sst>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color indexed="8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4" fontId="0" fillId="0" borderId="1" xfId="0" applyNumberFormat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B2" sqref="B2"/>
    </sheetView>
  </sheetViews>
  <sheetFormatPr defaultRowHeight="14.4"/>
  <cols>
    <col min="1" max="1" width="6.77734375" style="3" customWidth="1"/>
    <col min="2" max="2" width="53" customWidth="1"/>
    <col min="3" max="3" width="11" style="1" customWidth="1"/>
    <col min="4" max="4" width="10" customWidth="1"/>
    <col min="5" max="5" width="14.88671875" customWidth="1"/>
    <col min="6" max="6" width="16.6640625" customWidth="1"/>
  </cols>
  <sheetData>
    <row r="1" spans="1:6">
      <c r="A1" s="3" t="s">
        <v>37</v>
      </c>
    </row>
    <row r="2" spans="1:6" s="2" customFormat="1">
      <c r="A2" s="4" t="s">
        <v>26</v>
      </c>
      <c r="B2" s="4" t="s">
        <v>27</v>
      </c>
      <c r="C2" s="4" t="s">
        <v>28</v>
      </c>
      <c r="D2" s="4" t="s">
        <v>29</v>
      </c>
      <c r="E2" s="4" t="s">
        <v>43</v>
      </c>
      <c r="F2" s="4" t="s">
        <v>44</v>
      </c>
    </row>
    <row r="3" spans="1:6">
      <c r="A3" s="7" t="s">
        <v>0</v>
      </c>
      <c r="B3" s="8" t="s">
        <v>23</v>
      </c>
      <c r="C3" s="6" t="s">
        <v>30</v>
      </c>
      <c r="D3" s="6">
        <v>3000</v>
      </c>
      <c r="E3" s="9"/>
      <c r="F3" s="9">
        <f>D3*E3</f>
        <v>0</v>
      </c>
    </row>
    <row r="4" spans="1:6" ht="41.4">
      <c r="A4" s="7" t="s">
        <v>1</v>
      </c>
      <c r="B4" s="5" t="s">
        <v>45</v>
      </c>
      <c r="C4" s="10" t="s">
        <v>30</v>
      </c>
      <c r="D4" s="10">
        <v>670</v>
      </c>
      <c r="E4" s="11"/>
      <c r="F4" s="11">
        <f t="shared" ref="F4:F19" si="0">D4*E4</f>
        <v>0</v>
      </c>
    </row>
    <row r="5" spans="1:6">
      <c r="A5" s="7" t="s">
        <v>2</v>
      </c>
      <c r="B5" s="5" t="s">
        <v>3</v>
      </c>
      <c r="C5" s="6" t="s">
        <v>30</v>
      </c>
      <c r="D5" s="6">
        <v>540</v>
      </c>
      <c r="E5" s="9"/>
      <c r="F5" s="9">
        <f t="shared" si="0"/>
        <v>0</v>
      </c>
    </row>
    <row r="6" spans="1:6">
      <c r="A6" s="7" t="s">
        <v>4</v>
      </c>
      <c r="B6" s="5" t="s">
        <v>5</v>
      </c>
      <c r="C6" s="6" t="s">
        <v>31</v>
      </c>
      <c r="D6" s="6">
        <v>90</v>
      </c>
      <c r="E6" s="9"/>
      <c r="F6" s="9">
        <f t="shared" si="0"/>
        <v>0</v>
      </c>
    </row>
    <row r="7" spans="1:6">
      <c r="A7" s="7" t="s">
        <v>6</v>
      </c>
      <c r="B7" s="5" t="s">
        <v>7</v>
      </c>
      <c r="C7" s="6" t="s">
        <v>30</v>
      </c>
      <c r="D7" s="6">
        <v>210</v>
      </c>
      <c r="E7" s="9"/>
      <c r="F7" s="9">
        <f t="shared" si="0"/>
        <v>0</v>
      </c>
    </row>
    <row r="8" spans="1:6">
      <c r="A8" s="7" t="s">
        <v>8</v>
      </c>
      <c r="B8" s="5" t="s">
        <v>35</v>
      </c>
      <c r="C8" s="6" t="s">
        <v>32</v>
      </c>
      <c r="D8" s="6">
        <v>365</v>
      </c>
      <c r="E8" s="9"/>
      <c r="F8" s="9">
        <f t="shared" si="0"/>
        <v>0</v>
      </c>
    </row>
    <row r="9" spans="1:6">
      <c r="A9" s="7" t="s">
        <v>9</v>
      </c>
      <c r="B9" s="5" t="s">
        <v>12</v>
      </c>
      <c r="C9" s="6" t="s">
        <v>33</v>
      </c>
      <c r="D9" s="6">
        <v>400</v>
      </c>
      <c r="E9" s="9"/>
      <c r="F9" s="9">
        <f t="shared" si="0"/>
        <v>0</v>
      </c>
    </row>
    <row r="10" spans="1:6" ht="27.6">
      <c r="A10" s="7" t="s">
        <v>10</v>
      </c>
      <c r="B10" s="5" t="s">
        <v>24</v>
      </c>
      <c r="C10" s="6" t="s">
        <v>33</v>
      </c>
      <c r="D10" s="6">
        <v>268</v>
      </c>
      <c r="E10" s="9"/>
      <c r="F10" s="9">
        <f t="shared" si="0"/>
        <v>0</v>
      </c>
    </row>
    <row r="11" spans="1:6">
      <c r="A11" s="7" t="s">
        <v>11</v>
      </c>
      <c r="B11" s="5" t="s">
        <v>36</v>
      </c>
      <c r="C11" s="6" t="s">
        <v>34</v>
      </c>
      <c r="D11" s="6">
        <v>140</v>
      </c>
      <c r="E11" s="9"/>
      <c r="F11" s="9">
        <f t="shared" si="0"/>
        <v>0</v>
      </c>
    </row>
    <row r="12" spans="1:6">
      <c r="A12" s="7" t="s">
        <v>13</v>
      </c>
      <c r="B12" s="5" t="s">
        <v>17</v>
      </c>
      <c r="C12" s="6" t="s">
        <v>32</v>
      </c>
      <c r="D12" s="6">
        <v>135</v>
      </c>
      <c r="E12" s="9"/>
      <c r="F12" s="9">
        <f t="shared" si="0"/>
        <v>0</v>
      </c>
    </row>
    <row r="13" spans="1:6">
      <c r="A13" s="7" t="s">
        <v>14</v>
      </c>
      <c r="B13" s="5" t="s">
        <v>19</v>
      </c>
      <c r="C13" s="6" t="s">
        <v>32</v>
      </c>
      <c r="D13" s="6">
        <v>135</v>
      </c>
      <c r="E13" s="9"/>
      <c r="F13" s="9">
        <f t="shared" si="0"/>
        <v>0</v>
      </c>
    </row>
    <row r="14" spans="1:6">
      <c r="A14" s="7" t="s">
        <v>15</v>
      </c>
      <c r="B14" s="5" t="s">
        <v>22</v>
      </c>
      <c r="C14" s="6" t="s">
        <v>33</v>
      </c>
      <c r="D14" s="6">
        <v>320</v>
      </c>
      <c r="E14" s="9"/>
      <c r="F14" s="9">
        <f t="shared" si="0"/>
        <v>0</v>
      </c>
    </row>
    <row r="15" spans="1:6">
      <c r="A15" s="7" t="s">
        <v>16</v>
      </c>
      <c r="B15" s="5" t="s">
        <v>38</v>
      </c>
      <c r="C15" s="6" t="s">
        <v>34</v>
      </c>
      <c r="D15" s="6">
        <v>200</v>
      </c>
      <c r="E15" s="9"/>
      <c r="F15" s="9">
        <f t="shared" si="0"/>
        <v>0</v>
      </c>
    </row>
    <row r="16" spans="1:6">
      <c r="A16" s="7" t="s">
        <v>18</v>
      </c>
      <c r="B16" s="5" t="s">
        <v>39</v>
      </c>
      <c r="C16" s="6" t="s">
        <v>34</v>
      </c>
      <c r="D16" s="6">
        <v>67</v>
      </c>
      <c r="E16" s="9"/>
      <c r="F16" s="9">
        <f t="shared" si="0"/>
        <v>0</v>
      </c>
    </row>
    <row r="17" spans="1:6">
      <c r="A17" s="7" t="s">
        <v>20</v>
      </c>
      <c r="B17" s="5" t="s">
        <v>40</v>
      </c>
      <c r="C17" s="6" t="s">
        <v>34</v>
      </c>
      <c r="D17" s="6">
        <v>210</v>
      </c>
      <c r="E17" s="9"/>
      <c r="F17" s="9">
        <f t="shared" si="0"/>
        <v>0</v>
      </c>
    </row>
    <row r="18" spans="1:6">
      <c r="A18" s="7" t="s">
        <v>21</v>
      </c>
      <c r="B18" s="5" t="s">
        <v>41</v>
      </c>
      <c r="C18" s="6" t="s">
        <v>34</v>
      </c>
      <c r="D18" s="6">
        <v>210</v>
      </c>
      <c r="E18" s="9"/>
      <c r="F18" s="9">
        <f t="shared" si="0"/>
        <v>0</v>
      </c>
    </row>
    <row r="19" spans="1:6">
      <c r="A19" s="4" t="s">
        <v>42</v>
      </c>
      <c r="B19" s="5" t="s">
        <v>25</v>
      </c>
      <c r="C19" s="6" t="s">
        <v>34</v>
      </c>
      <c r="D19" s="6">
        <v>35</v>
      </c>
      <c r="E19" s="9"/>
      <c r="F19" s="9">
        <f t="shared" si="0"/>
        <v>0</v>
      </c>
    </row>
    <row r="20" spans="1:6">
      <c r="A20" s="16" t="s">
        <v>46</v>
      </c>
      <c r="B20" s="17"/>
      <c r="C20" s="17"/>
      <c r="D20" s="17"/>
      <c r="E20" s="18"/>
      <c r="F20" s="9">
        <f>SUM(F3:F19)</f>
        <v>0</v>
      </c>
    </row>
    <row r="21" spans="1:6">
      <c r="A21" s="13" t="s">
        <v>47</v>
      </c>
      <c r="B21" s="14"/>
      <c r="C21" s="14"/>
      <c r="D21" s="14"/>
      <c r="E21" s="15"/>
      <c r="F21" s="12">
        <f>SUM(F20+(F20*20%))</f>
        <v>0</v>
      </c>
    </row>
  </sheetData>
  <mergeCells count="2">
    <mergeCell ref="A21:E21"/>
    <mergeCell ref="A20:E20"/>
  </mergeCells>
  <phoneticPr fontId="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2022-09-07T06:17:00Z</dcterms:modified>
</cp:coreProperties>
</file>